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N20" i="1" l="1"/>
  <c r="M20" i="1"/>
  <c r="O16" i="1" l="1"/>
  <c r="L20" i="1"/>
  <c r="K20" i="1"/>
  <c r="O6" i="1" l="1"/>
  <c r="J20" i="1"/>
  <c r="I20" i="1" l="1"/>
  <c r="H20" i="1" l="1"/>
  <c r="G20" i="1" l="1"/>
  <c r="F20" i="1" l="1"/>
  <c r="E20" i="1" l="1"/>
  <c r="C40" i="1" l="1"/>
  <c r="B40" i="1"/>
  <c r="D20" i="1"/>
  <c r="C20" i="1"/>
  <c r="O17" i="1"/>
  <c r="O15" i="1"/>
  <c r="O14" i="1"/>
  <c r="O19" i="1"/>
  <c r="O18" i="1"/>
  <c r="O13" i="1"/>
  <c r="O12" i="1"/>
  <c r="O11" i="1"/>
  <c r="O10" i="1"/>
  <c r="O9" i="1"/>
  <c r="O8" i="1"/>
  <c r="O7" i="1"/>
  <c r="O20" i="1" l="1"/>
  <c r="B20" i="1" s="1"/>
</calcChain>
</file>

<file path=xl/sharedStrings.xml><?xml version="1.0" encoding="utf-8"?>
<sst xmlns="http://schemas.openxmlformats.org/spreadsheetml/2006/main" count="64" uniqueCount="51">
  <si>
    <t>2010 ÜRÜNÜ</t>
  </si>
  <si>
    <t>İL/İLÇE</t>
  </si>
  <si>
    <t>2010 Ağustos</t>
  </si>
  <si>
    <t>2010    Eylül</t>
  </si>
  <si>
    <t>2010    Ekim</t>
  </si>
  <si>
    <t>2010     Kasım</t>
  </si>
  <si>
    <t>2010    Aralık</t>
  </si>
  <si>
    <t>2011     Ocak</t>
  </si>
  <si>
    <t>2011     Şubat</t>
  </si>
  <si>
    <t>2011      Mart</t>
  </si>
  <si>
    <t>2011    Nisan</t>
  </si>
  <si>
    <t>2011   Mayıs</t>
  </si>
  <si>
    <t>2011 Haziran</t>
  </si>
  <si>
    <t>2011 Temmuz</t>
  </si>
  <si>
    <t>2011  Ağustos</t>
  </si>
  <si>
    <t xml:space="preserve"> GİRESUN</t>
  </si>
  <si>
    <t xml:space="preserve"> ORDU</t>
  </si>
  <si>
    <t xml:space="preserve"> FATSA</t>
  </si>
  <si>
    <t xml:space="preserve"> ÜNYE</t>
  </si>
  <si>
    <t xml:space="preserve"> TERME</t>
  </si>
  <si>
    <t xml:space="preserve"> ÇARŞAMBA</t>
  </si>
  <si>
    <t xml:space="preserve"> SAMSUN</t>
  </si>
  <si>
    <t xml:space="preserve"> BAFRA</t>
  </si>
  <si>
    <t xml:space="preserve"> </t>
  </si>
  <si>
    <t xml:space="preserve"> ADAPAZARI</t>
  </si>
  <si>
    <t xml:space="preserve"> AKYAZI</t>
  </si>
  <si>
    <t xml:space="preserve"> KASTAMONU</t>
  </si>
  <si>
    <t>TOPLAM</t>
  </si>
  <si>
    <t xml:space="preserve"> DÜZCE</t>
  </si>
  <si>
    <t xml:space="preserve"> TRABZON</t>
  </si>
  <si>
    <t xml:space="preserve"> RİZE</t>
  </si>
  <si>
    <t xml:space="preserve"> Kaynak: İlgili Ticaret Borsaları</t>
  </si>
  <si>
    <t xml:space="preserve"> TERME TİCARET BORSASI</t>
  </si>
  <si>
    <t xml:space="preserve"> AYLAR İTİBARİYLE BORSALARDA MÜSTAHSİL SATIŞI OLARAK İŞLEM GÖREN 2010 YILI MAHSULÜ KABUKLU FINDIK MİKTARLARINI GÖSTERİR LİSTE</t>
  </si>
  <si>
    <t xml:space="preserve">  Tarım ve Köyişleri Bakanlığı İl Müdürlüklerince Yapılan Türkiye Fındık Rekolteleri</t>
  </si>
  <si>
    <t>İLLER</t>
  </si>
  <si>
    <t>2005 TON/KAB.</t>
  </si>
  <si>
    <t>2006 TON/KAB.</t>
  </si>
  <si>
    <t>2007 TON/KAB.</t>
  </si>
  <si>
    <t>2008 TON/KAB.</t>
  </si>
  <si>
    <t>2009 TON/KAB.</t>
  </si>
  <si>
    <t>2010 TON/KAB.</t>
  </si>
  <si>
    <t xml:space="preserve"> ARTVİN</t>
  </si>
  <si>
    <t xml:space="preserve"> SİNOP</t>
  </si>
  <si>
    <t xml:space="preserve"> BARTIN</t>
  </si>
  <si>
    <t xml:space="preserve"> ZONGULDAK</t>
  </si>
  <si>
    <t>GERÇEKLEŞEN RESMİ TOPLAM</t>
  </si>
  <si>
    <t>TERME TİCARET BORSASI</t>
  </si>
  <si>
    <t>TON/KAB.</t>
  </si>
  <si>
    <t xml:space="preserve"> KOCAELİ</t>
  </si>
  <si>
    <t>G.TOPLAM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</si>
</sst>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3" fontId="2" fillId="0" borderId="1" xfId="0" applyNumberFormat="1" applyFont="1" applyBorder="1"/>
    <xf numFmtId="3" fontId="3" fillId="0" borderId="1" xfId="0" applyNumberFormat="1" applyFont="1" applyBorder="1"/>
    <xf numFmtId="0" fontId="3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3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21</xdr:row>
      <xdr:rowOff>133350</xdr:rowOff>
    </xdr:from>
    <xdr:to>
      <xdr:col>14</xdr:col>
      <xdr:colOff>323850</xdr:colOff>
      <xdr:row>40</xdr:row>
      <xdr:rowOff>147955</xdr:rowOff>
    </xdr:to>
    <xdr:pic>
      <xdr:nvPicPr>
        <xdr:cNvPr id="2" name="Resim 1" descr="C:\Documents and Settings\borsa\Belgelerim\Resimlerim\LOGOLAR\TERME TİCARET BORSASI YENİ LOGO'SU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409950"/>
          <a:ext cx="2867025" cy="2834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N19" sqref="N19"/>
    </sheetView>
  </sheetViews>
  <sheetFormatPr defaultRowHeight="15" x14ac:dyDescent="0.25"/>
  <cols>
    <col min="1" max="1" width="11.42578125" customWidth="1"/>
    <col min="2" max="2" width="10" customWidth="1"/>
    <col min="3" max="4" width="9.5703125" customWidth="1"/>
    <col min="5" max="6" width="9.140625" customWidth="1"/>
    <col min="8" max="8" width="9.140625" customWidth="1"/>
    <col min="10" max="11" width="9.140625" customWidth="1"/>
    <col min="13" max="13" width="8.28515625" customWidth="1"/>
    <col min="14" max="14" width="7.5703125" customWidth="1"/>
    <col min="15" max="15" width="11.140625" customWidth="1"/>
  </cols>
  <sheetData>
    <row r="1" spans="1:15" ht="15.75" x14ac:dyDescent="0.25">
      <c r="A1" s="24" t="s">
        <v>32</v>
      </c>
      <c r="B1" s="24"/>
      <c r="C1" s="24"/>
      <c r="D1" s="24"/>
      <c r="E1" s="24"/>
    </row>
    <row r="2" spans="1:15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2"/>
      <c r="O2" s="12"/>
    </row>
    <row r="3" spans="1:15" ht="11.25" customHeight="1" x14ac:dyDescent="0.25"/>
    <row r="4" spans="1:15" ht="12" customHeight="1" x14ac:dyDescent="0.25">
      <c r="A4" s="4" t="s">
        <v>0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14</v>
      </c>
      <c r="O4" s="20" t="s">
        <v>27</v>
      </c>
    </row>
    <row r="5" spans="1:15" ht="12" customHeight="1" x14ac:dyDescent="0.25">
      <c r="A5" s="3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1"/>
    </row>
    <row r="6" spans="1:15" ht="12" customHeight="1" x14ac:dyDescent="0.25">
      <c r="A6" s="5" t="s">
        <v>30</v>
      </c>
      <c r="B6" s="6">
        <v>18081</v>
      </c>
      <c r="C6" s="6">
        <v>608305</v>
      </c>
      <c r="D6" s="6">
        <v>457926</v>
      </c>
      <c r="E6" s="6">
        <v>576024</v>
      </c>
      <c r="F6" s="6">
        <v>604147</v>
      </c>
      <c r="G6" s="6">
        <v>2470</v>
      </c>
      <c r="H6" s="6">
        <v>70377</v>
      </c>
      <c r="I6" s="6">
        <v>0</v>
      </c>
      <c r="J6" s="6">
        <v>150000</v>
      </c>
      <c r="K6" s="6">
        <v>0</v>
      </c>
      <c r="L6" s="6">
        <v>0</v>
      </c>
      <c r="M6" s="6">
        <v>111100</v>
      </c>
      <c r="N6" s="6">
        <v>32322</v>
      </c>
      <c r="O6" s="6">
        <f>SUM(B6:N6)</f>
        <v>2630752</v>
      </c>
    </row>
    <row r="7" spans="1:15" ht="12" customHeight="1" x14ac:dyDescent="0.25">
      <c r="A7" s="2" t="s">
        <v>29</v>
      </c>
      <c r="B7" s="6">
        <v>1709964</v>
      </c>
      <c r="C7" s="6">
        <v>4111711</v>
      </c>
      <c r="D7" s="6">
        <v>4397566</v>
      </c>
      <c r="E7" s="6">
        <v>4290748</v>
      </c>
      <c r="F7" s="6">
        <v>6089833</v>
      </c>
      <c r="G7" s="6">
        <v>2288790</v>
      </c>
      <c r="H7" s="6">
        <v>2040455</v>
      </c>
      <c r="I7" s="6">
        <v>1928292</v>
      </c>
      <c r="J7" s="6">
        <v>1818565</v>
      </c>
      <c r="K7" s="6">
        <v>840420</v>
      </c>
      <c r="L7" s="6">
        <v>1671742</v>
      </c>
      <c r="M7" s="6">
        <v>145787</v>
      </c>
      <c r="N7" s="6">
        <v>0</v>
      </c>
      <c r="O7" s="6">
        <f t="shared" ref="O7:O19" si="0">SUM(B7:N7)</f>
        <v>31333873</v>
      </c>
    </row>
    <row r="8" spans="1:15" ht="12" customHeight="1" x14ac:dyDescent="0.25">
      <c r="A8" s="2" t="s">
        <v>15</v>
      </c>
      <c r="B8" s="6">
        <v>5700352</v>
      </c>
      <c r="C8" s="6">
        <v>11643505</v>
      </c>
      <c r="D8" s="6">
        <v>8513214</v>
      </c>
      <c r="E8" s="6">
        <v>6349015</v>
      </c>
      <c r="F8" s="6">
        <v>7722514</v>
      </c>
      <c r="G8" s="6">
        <v>6144848</v>
      </c>
      <c r="H8" s="6">
        <v>6280744</v>
      </c>
      <c r="I8" s="6">
        <v>4750077</v>
      </c>
      <c r="J8" s="6">
        <v>2934910</v>
      </c>
      <c r="K8" s="6">
        <v>4380014</v>
      </c>
      <c r="L8" s="6">
        <v>3143123</v>
      </c>
      <c r="M8" s="6">
        <v>1676639</v>
      </c>
      <c r="N8" s="6">
        <v>319444</v>
      </c>
      <c r="O8" s="6">
        <f t="shared" si="0"/>
        <v>69558399</v>
      </c>
    </row>
    <row r="9" spans="1:15" ht="12" customHeight="1" x14ac:dyDescent="0.25">
      <c r="A9" s="2" t="s">
        <v>16</v>
      </c>
      <c r="B9" s="6">
        <v>13865102</v>
      </c>
      <c r="C9" s="6">
        <v>29392383</v>
      </c>
      <c r="D9" s="6">
        <v>22025299</v>
      </c>
      <c r="E9" s="6">
        <v>15775715</v>
      </c>
      <c r="F9" s="6">
        <v>14602400</v>
      </c>
      <c r="G9" s="6">
        <v>8426144</v>
      </c>
      <c r="H9" s="6">
        <v>9658239</v>
      </c>
      <c r="I9" s="6">
        <v>11595028</v>
      </c>
      <c r="J9" s="6">
        <v>5633757</v>
      </c>
      <c r="K9" s="6">
        <v>8503050</v>
      </c>
      <c r="L9" s="6">
        <v>6380632</v>
      </c>
      <c r="M9" s="6">
        <v>4252052</v>
      </c>
      <c r="N9" s="6">
        <v>1694448</v>
      </c>
      <c r="O9" s="6">
        <f t="shared" si="0"/>
        <v>151804249</v>
      </c>
    </row>
    <row r="10" spans="1:15" ht="12" customHeight="1" x14ac:dyDescent="0.25">
      <c r="A10" s="2" t="s">
        <v>17</v>
      </c>
      <c r="B10" s="6">
        <v>3089195</v>
      </c>
      <c r="C10" s="6">
        <v>5128583</v>
      </c>
      <c r="D10" s="6">
        <v>2775819</v>
      </c>
      <c r="E10" s="6">
        <v>2179449</v>
      </c>
      <c r="F10" s="6">
        <v>2165069</v>
      </c>
      <c r="G10" s="6">
        <v>1345304</v>
      </c>
      <c r="H10" s="6">
        <v>1722662</v>
      </c>
      <c r="I10" s="6">
        <v>2271744</v>
      </c>
      <c r="J10" s="6">
        <v>1015312</v>
      </c>
      <c r="K10" s="6">
        <v>1808671</v>
      </c>
      <c r="L10" s="6">
        <v>1981637</v>
      </c>
      <c r="M10" s="6">
        <v>255994</v>
      </c>
      <c r="N10" s="6">
        <v>0</v>
      </c>
      <c r="O10" s="6">
        <f t="shared" si="0"/>
        <v>25739439</v>
      </c>
    </row>
    <row r="11" spans="1:15" ht="12" customHeight="1" x14ac:dyDescent="0.25">
      <c r="A11" s="2" t="s">
        <v>18</v>
      </c>
      <c r="B11" s="6">
        <v>2907288</v>
      </c>
      <c r="C11" s="6">
        <v>11004382</v>
      </c>
      <c r="D11" s="6">
        <v>5686875</v>
      </c>
      <c r="E11" s="6">
        <v>4738072</v>
      </c>
      <c r="F11" s="6">
        <v>4617588</v>
      </c>
      <c r="G11" s="6">
        <v>1942377</v>
      </c>
      <c r="H11" s="6">
        <v>2521028</v>
      </c>
      <c r="I11" s="6">
        <v>2493813</v>
      </c>
      <c r="J11" s="6">
        <v>1570895</v>
      </c>
      <c r="K11" s="6">
        <v>1724570</v>
      </c>
      <c r="L11" s="6">
        <v>1428697</v>
      </c>
      <c r="M11" s="6">
        <v>1532057</v>
      </c>
      <c r="N11" s="6">
        <v>0</v>
      </c>
      <c r="O11" s="6">
        <f t="shared" si="0"/>
        <v>42167642</v>
      </c>
    </row>
    <row r="12" spans="1:15" ht="12" customHeight="1" x14ac:dyDescent="0.25">
      <c r="A12" s="2" t="s">
        <v>19</v>
      </c>
      <c r="B12" s="6">
        <v>1824357</v>
      </c>
      <c r="C12" s="6">
        <v>4740470</v>
      </c>
      <c r="D12" s="6">
        <v>5436801</v>
      </c>
      <c r="E12" s="6">
        <v>4326606</v>
      </c>
      <c r="F12" s="6">
        <v>4628711</v>
      </c>
      <c r="G12" s="6">
        <v>1962099</v>
      </c>
      <c r="H12" s="6">
        <v>1547421</v>
      </c>
      <c r="I12" s="6">
        <v>2856751</v>
      </c>
      <c r="J12" s="6">
        <v>1038832</v>
      </c>
      <c r="K12" s="6">
        <v>413214</v>
      </c>
      <c r="L12" s="6">
        <v>447579</v>
      </c>
      <c r="M12" s="6">
        <v>383757</v>
      </c>
      <c r="N12" s="6">
        <v>0</v>
      </c>
      <c r="O12" s="6">
        <f t="shared" si="0"/>
        <v>29606598</v>
      </c>
    </row>
    <row r="13" spans="1:15" ht="12" customHeight="1" x14ac:dyDescent="0.25">
      <c r="A13" s="2" t="s">
        <v>20</v>
      </c>
      <c r="B13" s="6">
        <v>1377910</v>
      </c>
      <c r="C13" s="6">
        <v>12235425</v>
      </c>
      <c r="D13" s="6">
        <v>8373155</v>
      </c>
      <c r="E13" s="6">
        <v>5220237</v>
      </c>
      <c r="F13" s="6">
        <v>4892396</v>
      </c>
      <c r="G13" s="6">
        <v>3089291</v>
      </c>
      <c r="H13" s="6">
        <v>2847724</v>
      </c>
      <c r="I13" s="6">
        <v>2775741</v>
      </c>
      <c r="J13" s="6">
        <v>1009905</v>
      </c>
      <c r="K13" s="6">
        <v>1522157</v>
      </c>
      <c r="L13" s="6">
        <v>299174</v>
      </c>
      <c r="M13" s="6">
        <v>557551</v>
      </c>
      <c r="N13" s="6">
        <v>10600</v>
      </c>
      <c r="O13" s="6">
        <f t="shared" si="0"/>
        <v>44211266</v>
      </c>
    </row>
    <row r="14" spans="1:15" ht="12" customHeight="1" x14ac:dyDescent="0.25">
      <c r="A14" s="2" t="s">
        <v>21</v>
      </c>
      <c r="B14" s="6">
        <v>492432</v>
      </c>
      <c r="C14" s="6">
        <v>2216736</v>
      </c>
      <c r="D14" s="6">
        <v>2654039</v>
      </c>
      <c r="E14" s="6">
        <v>2203509</v>
      </c>
      <c r="F14" s="6">
        <v>1251413</v>
      </c>
      <c r="G14" s="6">
        <v>881371</v>
      </c>
      <c r="H14" s="6">
        <v>1176375</v>
      </c>
      <c r="I14" s="6">
        <v>1290188</v>
      </c>
      <c r="J14" s="6">
        <v>723514</v>
      </c>
      <c r="K14" s="6">
        <v>484561</v>
      </c>
      <c r="L14" s="6">
        <v>461345</v>
      </c>
      <c r="M14" s="6">
        <v>4750</v>
      </c>
      <c r="N14" s="6">
        <v>0</v>
      </c>
      <c r="O14" s="6">
        <f t="shared" si="0"/>
        <v>13840233</v>
      </c>
    </row>
    <row r="15" spans="1:15" ht="12" customHeight="1" x14ac:dyDescent="0.25">
      <c r="A15" s="2" t="s">
        <v>22</v>
      </c>
      <c r="B15" s="6">
        <v>0</v>
      </c>
      <c r="C15" s="6">
        <v>0</v>
      </c>
      <c r="D15" s="6">
        <v>0</v>
      </c>
      <c r="E15" s="6"/>
      <c r="F15" s="6">
        <v>365</v>
      </c>
      <c r="G15" s="6">
        <v>0</v>
      </c>
      <c r="H15" s="6">
        <v>0</v>
      </c>
      <c r="I15" s="6">
        <v>0</v>
      </c>
      <c r="J15" s="6">
        <v>31805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32170</v>
      </c>
    </row>
    <row r="16" spans="1:15" ht="12" customHeight="1" x14ac:dyDescent="0.25">
      <c r="A16" s="2" t="s">
        <v>28</v>
      </c>
      <c r="B16" s="6">
        <v>11115660</v>
      </c>
      <c r="C16" s="6">
        <v>23587647</v>
      </c>
      <c r="D16" s="6">
        <v>21370923</v>
      </c>
      <c r="E16" s="6">
        <v>15519945</v>
      </c>
      <c r="F16" s="6">
        <v>11013279</v>
      </c>
      <c r="G16" s="6">
        <v>6641142</v>
      </c>
      <c r="H16" s="6">
        <v>4121847</v>
      </c>
      <c r="I16" s="6">
        <v>4715337</v>
      </c>
      <c r="J16" s="6">
        <v>2265778</v>
      </c>
      <c r="K16" s="6">
        <v>1079657</v>
      </c>
      <c r="L16" s="6">
        <v>1843938</v>
      </c>
      <c r="M16" s="6">
        <v>222870</v>
      </c>
      <c r="N16" s="6">
        <v>41070</v>
      </c>
      <c r="O16" s="6">
        <f t="shared" si="0"/>
        <v>103539093</v>
      </c>
    </row>
    <row r="17" spans="1:15" ht="12" customHeight="1" x14ac:dyDescent="0.25">
      <c r="A17" s="2" t="s">
        <v>25</v>
      </c>
      <c r="B17" s="6">
        <v>2412683</v>
      </c>
      <c r="C17" s="6">
        <v>1909828</v>
      </c>
      <c r="D17" s="6">
        <v>1120648</v>
      </c>
      <c r="E17" s="6">
        <v>734770</v>
      </c>
      <c r="F17" s="6">
        <v>408943</v>
      </c>
      <c r="G17" s="6">
        <v>326280</v>
      </c>
      <c r="H17" s="6">
        <v>186460</v>
      </c>
      <c r="I17" s="6">
        <v>603544</v>
      </c>
      <c r="J17" s="6">
        <v>27780</v>
      </c>
      <c r="K17" s="6">
        <v>22383</v>
      </c>
      <c r="L17" s="6">
        <v>65623</v>
      </c>
      <c r="M17" s="6">
        <v>0</v>
      </c>
      <c r="N17" s="6">
        <v>0</v>
      </c>
      <c r="O17" s="6">
        <f t="shared" si="0"/>
        <v>7818942</v>
      </c>
    </row>
    <row r="18" spans="1:15" ht="12" customHeight="1" x14ac:dyDescent="0.25">
      <c r="A18" s="2" t="s">
        <v>24</v>
      </c>
      <c r="B18" s="6">
        <v>11685132</v>
      </c>
      <c r="C18" s="6">
        <v>28773165</v>
      </c>
      <c r="D18" s="6">
        <v>21509737</v>
      </c>
      <c r="E18" s="6">
        <v>12444588</v>
      </c>
      <c r="F18" s="6">
        <v>11004202</v>
      </c>
      <c r="G18" s="6">
        <v>5450641</v>
      </c>
      <c r="H18" s="6">
        <v>5575611</v>
      </c>
      <c r="I18" s="6">
        <v>7008419</v>
      </c>
      <c r="J18" s="6">
        <v>3206060</v>
      </c>
      <c r="K18" s="6">
        <v>3605284</v>
      </c>
      <c r="L18" s="6">
        <v>2406287</v>
      </c>
      <c r="M18" s="6">
        <v>739094</v>
      </c>
      <c r="N18" s="6">
        <v>0</v>
      </c>
      <c r="O18" s="6">
        <f t="shared" si="0"/>
        <v>113408220</v>
      </c>
    </row>
    <row r="19" spans="1:15" ht="12" customHeight="1" x14ac:dyDescent="0.25">
      <c r="A19" s="2" t="s">
        <v>26</v>
      </c>
      <c r="B19" s="6">
        <v>250200</v>
      </c>
      <c r="C19" s="6">
        <v>721030</v>
      </c>
      <c r="D19" s="6">
        <v>719800</v>
      </c>
      <c r="E19" s="6">
        <v>13860</v>
      </c>
      <c r="F19" s="6">
        <v>13050</v>
      </c>
      <c r="G19" s="6">
        <v>0</v>
      </c>
      <c r="H19" s="6">
        <v>0</v>
      </c>
      <c r="I19" s="6">
        <v>0</v>
      </c>
      <c r="J19" s="6">
        <v>17500</v>
      </c>
      <c r="K19" s="6">
        <v>0</v>
      </c>
      <c r="L19" s="6">
        <v>0</v>
      </c>
      <c r="M19" s="6">
        <v>0</v>
      </c>
      <c r="N19" s="6">
        <v>0</v>
      </c>
      <c r="O19" s="6">
        <f t="shared" si="0"/>
        <v>1735440</v>
      </c>
    </row>
    <row r="20" spans="1:15" ht="12" customHeight="1" x14ac:dyDescent="0.25">
      <c r="A20" s="3" t="s">
        <v>27</v>
      </c>
      <c r="B20" s="7">
        <f>SUM(O20)</f>
        <v>637426316</v>
      </c>
      <c r="C20" s="7">
        <f t="shared" ref="B20:G20" si="1">SUM(C6:C19)</f>
        <v>136073170</v>
      </c>
      <c r="D20" s="7">
        <f t="shared" si="1"/>
        <v>105041802</v>
      </c>
      <c r="E20" s="7">
        <f t="shared" si="1"/>
        <v>74372538</v>
      </c>
      <c r="F20" s="7">
        <f t="shared" si="1"/>
        <v>69013910</v>
      </c>
      <c r="G20" s="7">
        <f t="shared" si="1"/>
        <v>38500757</v>
      </c>
      <c r="H20" s="7">
        <f>SUM(H6:H19)</f>
        <v>37748943</v>
      </c>
      <c r="I20" s="7">
        <f>SUM(I6:I19)</f>
        <v>42288934</v>
      </c>
      <c r="J20" s="7">
        <f>SUM(J6:J19)</f>
        <v>21444613</v>
      </c>
      <c r="K20" s="7">
        <f>SUM(K6:K19)</f>
        <v>24383981</v>
      </c>
      <c r="L20" s="7">
        <f>SUM(L6:L19)</f>
        <v>20129777</v>
      </c>
      <c r="M20" s="7">
        <f>SUM(M6:M19)</f>
        <v>9881651</v>
      </c>
      <c r="N20" s="7">
        <f>SUM(N6:N19)</f>
        <v>2097884</v>
      </c>
      <c r="O20" s="7">
        <f>SUM(O6:O19)</f>
        <v>637426316</v>
      </c>
    </row>
    <row r="21" spans="1:15" ht="12" customHeight="1" x14ac:dyDescent="0.25">
      <c r="A21" s="1"/>
      <c r="B21" s="22" t="s">
        <v>31</v>
      </c>
      <c r="C21" s="22"/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" customHeight="1" x14ac:dyDescent="0.25">
      <c r="A23" s="23" t="s">
        <v>34</v>
      </c>
      <c r="B23" s="23"/>
      <c r="C23" s="23"/>
      <c r="D23" s="23"/>
      <c r="E23" s="23"/>
      <c r="F23" s="23"/>
      <c r="G23" s="23"/>
      <c r="H23" s="23"/>
      <c r="I23" s="8"/>
      <c r="J23" s="8"/>
      <c r="K23" s="1"/>
      <c r="L23" s="1"/>
      <c r="M23" s="1"/>
      <c r="N23" s="1"/>
      <c r="O23" s="1"/>
    </row>
    <row r="24" spans="1:15" ht="6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" customHeight="1" x14ac:dyDescent="0.25">
      <c r="A25" s="9" t="s">
        <v>35</v>
      </c>
      <c r="B25" s="9" t="s">
        <v>36</v>
      </c>
      <c r="C25" s="9" t="s">
        <v>37</v>
      </c>
      <c r="D25" s="9" t="s">
        <v>38</v>
      </c>
      <c r="E25" s="9" t="s">
        <v>39</v>
      </c>
      <c r="F25" s="9" t="s">
        <v>40</v>
      </c>
      <c r="G25" s="20" t="s">
        <v>41</v>
      </c>
      <c r="I25" s="1" t="s">
        <v>23</v>
      </c>
      <c r="J25" s="1"/>
      <c r="K25" s="1"/>
      <c r="L25" s="1"/>
      <c r="M25" s="1"/>
      <c r="N25" s="1"/>
      <c r="O25" s="1"/>
    </row>
    <row r="26" spans="1:15" ht="12" customHeight="1" x14ac:dyDescent="0.25">
      <c r="A26" s="10"/>
      <c r="B26" s="10" t="s">
        <v>48</v>
      </c>
      <c r="C26" s="14" t="s">
        <v>48</v>
      </c>
      <c r="D26" s="14" t="s">
        <v>48</v>
      </c>
      <c r="E26" s="14" t="s">
        <v>48</v>
      </c>
      <c r="F26" s="14" t="s">
        <v>48</v>
      </c>
      <c r="G26" s="21"/>
      <c r="I26" s="1"/>
      <c r="J26" s="1"/>
      <c r="K26" s="1"/>
      <c r="L26" s="1"/>
      <c r="M26" s="1"/>
      <c r="N26" s="1"/>
      <c r="O26" s="1"/>
    </row>
    <row r="27" spans="1:15" ht="12" customHeight="1" x14ac:dyDescent="0.25">
      <c r="A27" s="2" t="s">
        <v>42</v>
      </c>
      <c r="B27" s="6">
        <v>6450</v>
      </c>
      <c r="C27" s="6">
        <v>7240</v>
      </c>
      <c r="D27" s="6">
        <v>7821</v>
      </c>
      <c r="E27" s="6">
        <v>8350</v>
      </c>
      <c r="F27" s="6">
        <v>11572</v>
      </c>
      <c r="G27" s="6">
        <v>9954</v>
      </c>
      <c r="I27" s="1"/>
      <c r="J27" s="1"/>
      <c r="K27" s="1"/>
      <c r="L27" s="1"/>
      <c r="M27" s="1"/>
      <c r="N27" s="1"/>
      <c r="O27" s="1"/>
    </row>
    <row r="28" spans="1:15" ht="12" customHeight="1" x14ac:dyDescent="0.25">
      <c r="A28" s="2" t="s">
        <v>30</v>
      </c>
      <c r="B28" s="6">
        <v>910</v>
      </c>
      <c r="C28" s="6">
        <v>1415</v>
      </c>
      <c r="D28" s="6">
        <v>1322</v>
      </c>
      <c r="E28" s="6">
        <v>1408</v>
      </c>
      <c r="F28" s="6">
        <v>2147</v>
      </c>
      <c r="G28" s="6">
        <v>2566</v>
      </c>
      <c r="I28" s="1"/>
      <c r="J28" s="1"/>
      <c r="K28" s="1"/>
      <c r="L28" s="1"/>
      <c r="M28" s="1"/>
      <c r="N28" s="1"/>
      <c r="O28" s="1"/>
    </row>
    <row r="29" spans="1:15" ht="12" customHeight="1" x14ac:dyDescent="0.25">
      <c r="A29" s="2" t="s">
        <v>29</v>
      </c>
      <c r="B29" s="6">
        <v>47863</v>
      </c>
      <c r="C29" s="6">
        <v>55006</v>
      </c>
      <c r="D29" s="6">
        <v>42491</v>
      </c>
      <c r="E29" s="6">
        <v>74307</v>
      </c>
      <c r="F29" s="6">
        <v>36307</v>
      </c>
      <c r="G29" s="6">
        <v>45730</v>
      </c>
      <c r="I29" s="1"/>
      <c r="J29" s="1"/>
      <c r="K29" s="1"/>
      <c r="L29" s="1"/>
      <c r="M29" s="1"/>
      <c r="N29" s="1"/>
      <c r="O29" s="1"/>
    </row>
    <row r="30" spans="1:15" ht="12" customHeight="1" x14ac:dyDescent="0.25">
      <c r="A30" s="2" t="s">
        <v>15</v>
      </c>
      <c r="B30" s="6">
        <v>81305</v>
      </c>
      <c r="C30" s="6">
        <v>86723</v>
      </c>
      <c r="D30" s="6">
        <v>64131</v>
      </c>
      <c r="E30" s="6">
        <v>139764</v>
      </c>
      <c r="F30" s="6">
        <v>76273</v>
      </c>
      <c r="G30" s="6">
        <v>63776</v>
      </c>
      <c r="I30" s="1"/>
      <c r="J30" s="1"/>
      <c r="K30" s="1"/>
      <c r="L30" s="1"/>
      <c r="M30" s="1"/>
      <c r="N30" s="1"/>
      <c r="O30" s="1"/>
    </row>
    <row r="31" spans="1:15" ht="12" customHeight="1" x14ac:dyDescent="0.25">
      <c r="A31" s="2" t="s">
        <v>16</v>
      </c>
      <c r="B31" s="6">
        <v>172128</v>
      </c>
      <c r="C31" s="6">
        <v>188060</v>
      </c>
      <c r="D31" s="6">
        <v>140000</v>
      </c>
      <c r="E31" s="6">
        <v>210583</v>
      </c>
      <c r="F31" s="6">
        <v>91758</v>
      </c>
      <c r="G31" s="6">
        <v>201183</v>
      </c>
      <c r="I31" s="1"/>
      <c r="J31" s="1"/>
      <c r="K31" s="1"/>
      <c r="L31" s="1"/>
      <c r="M31" s="1"/>
      <c r="N31" s="1"/>
      <c r="O31" s="1"/>
    </row>
    <row r="32" spans="1:15" ht="12" customHeight="1" x14ac:dyDescent="0.25">
      <c r="A32" s="2" t="s">
        <v>21</v>
      </c>
      <c r="B32" s="6">
        <v>65034</v>
      </c>
      <c r="C32" s="6">
        <v>79312</v>
      </c>
      <c r="D32" s="6">
        <v>37714</v>
      </c>
      <c r="E32" s="6">
        <v>115706</v>
      </c>
      <c r="F32" s="6">
        <v>71656</v>
      </c>
      <c r="G32" s="6">
        <v>82693</v>
      </c>
      <c r="I32" s="1"/>
      <c r="J32" s="1"/>
      <c r="K32" s="1"/>
      <c r="L32" s="1"/>
      <c r="M32" s="1"/>
      <c r="N32" s="1"/>
      <c r="O32" s="1"/>
    </row>
    <row r="33" spans="1:15" ht="12" customHeight="1" x14ac:dyDescent="0.25">
      <c r="A33" s="2" t="s">
        <v>43</v>
      </c>
      <c r="B33" s="6">
        <v>1295</v>
      </c>
      <c r="C33" s="6">
        <v>1322</v>
      </c>
      <c r="D33" s="6">
        <v>1758</v>
      </c>
      <c r="E33" s="6">
        <v>1615</v>
      </c>
      <c r="F33" s="6">
        <v>1847</v>
      </c>
      <c r="G33" s="6">
        <v>1567</v>
      </c>
      <c r="I33" s="1"/>
      <c r="J33" s="1"/>
      <c r="K33" s="1"/>
      <c r="L33" s="1"/>
      <c r="M33" s="1"/>
      <c r="N33" s="1"/>
      <c r="O33" s="1"/>
    </row>
    <row r="34" spans="1:15" ht="12" customHeight="1" x14ac:dyDescent="0.25">
      <c r="A34" s="2" t="s">
        <v>26</v>
      </c>
      <c r="B34" s="6">
        <v>1972</v>
      </c>
      <c r="C34" s="6">
        <v>5895</v>
      </c>
      <c r="D34" s="6">
        <v>4519</v>
      </c>
      <c r="E34" s="6">
        <v>5396</v>
      </c>
      <c r="F34" s="6">
        <v>4288</v>
      </c>
      <c r="G34" s="6">
        <v>6465</v>
      </c>
      <c r="I34" s="1"/>
      <c r="J34" s="1"/>
      <c r="K34" s="1"/>
      <c r="L34" s="1"/>
      <c r="M34" s="1"/>
      <c r="N34" s="1"/>
      <c r="O34" s="1"/>
    </row>
    <row r="35" spans="1:15" ht="12" customHeight="1" x14ac:dyDescent="0.25">
      <c r="A35" s="2" t="s">
        <v>44</v>
      </c>
      <c r="B35" s="6">
        <v>1586</v>
      </c>
      <c r="C35" s="6">
        <v>2166</v>
      </c>
      <c r="D35" s="6">
        <v>3082</v>
      </c>
      <c r="E35" s="6">
        <v>2852</v>
      </c>
      <c r="F35" s="6">
        <v>3455</v>
      </c>
      <c r="G35" s="6">
        <v>3530</v>
      </c>
      <c r="I35" s="1"/>
      <c r="J35" s="1"/>
      <c r="K35" s="1"/>
      <c r="L35" s="1"/>
      <c r="M35" s="1"/>
      <c r="N35" s="1"/>
      <c r="O35" s="1"/>
    </row>
    <row r="36" spans="1:15" ht="12" customHeight="1" x14ac:dyDescent="0.25">
      <c r="A36" s="2" t="s">
        <v>28</v>
      </c>
      <c r="B36" s="6">
        <v>53850</v>
      </c>
      <c r="C36" s="6">
        <v>78416</v>
      </c>
      <c r="D36" s="6">
        <v>71213</v>
      </c>
      <c r="E36" s="6">
        <v>90972</v>
      </c>
      <c r="F36" s="6">
        <v>72689</v>
      </c>
      <c r="G36" s="6">
        <v>80368</v>
      </c>
      <c r="I36" s="1"/>
      <c r="J36" s="1"/>
      <c r="K36" s="1"/>
      <c r="L36" s="1"/>
      <c r="M36" s="1"/>
      <c r="N36" s="1"/>
      <c r="O36" s="1"/>
    </row>
    <row r="37" spans="1:15" ht="12" customHeight="1" x14ac:dyDescent="0.25">
      <c r="A37" s="2" t="s">
        <v>24</v>
      </c>
      <c r="B37" s="6">
        <v>62682</v>
      </c>
      <c r="C37" s="6">
        <v>113988</v>
      </c>
      <c r="D37" s="6">
        <v>88245</v>
      </c>
      <c r="E37" s="6">
        <v>115262</v>
      </c>
      <c r="F37" s="6">
        <v>84012</v>
      </c>
      <c r="G37" s="6">
        <v>117231</v>
      </c>
      <c r="I37" s="1"/>
      <c r="J37" s="1"/>
      <c r="K37" s="1"/>
      <c r="L37" s="1"/>
      <c r="M37" s="1"/>
      <c r="N37" s="1"/>
      <c r="O37" s="1"/>
    </row>
    <row r="38" spans="1:15" ht="12" customHeight="1" x14ac:dyDescent="0.25">
      <c r="A38" s="2" t="s">
        <v>45</v>
      </c>
      <c r="B38" s="6">
        <v>18444</v>
      </c>
      <c r="C38" s="6">
        <v>23108</v>
      </c>
      <c r="D38" s="6">
        <v>21457</v>
      </c>
      <c r="E38" s="6">
        <v>24736</v>
      </c>
      <c r="F38" s="6">
        <v>21291</v>
      </c>
      <c r="G38" s="6">
        <v>25886</v>
      </c>
      <c r="I38" s="1"/>
      <c r="J38" s="1"/>
      <c r="K38" s="1"/>
      <c r="L38" s="1"/>
      <c r="M38" s="1"/>
      <c r="N38" s="1"/>
      <c r="O38" s="1"/>
    </row>
    <row r="39" spans="1:15" ht="12" customHeight="1" x14ac:dyDescent="0.25">
      <c r="A39" s="2" t="s">
        <v>49</v>
      </c>
      <c r="B39" s="6">
        <v>11458</v>
      </c>
      <c r="C39" s="6">
        <v>12341</v>
      </c>
      <c r="D39" s="6">
        <v>14659</v>
      </c>
      <c r="E39" s="6">
        <v>13595</v>
      </c>
      <c r="F39" s="6">
        <v>13581</v>
      </c>
      <c r="G39" s="6">
        <v>13598</v>
      </c>
      <c r="I39" s="1"/>
      <c r="J39" s="1"/>
      <c r="K39" s="1"/>
      <c r="L39" s="1"/>
      <c r="M39" s="1"/>
      <c r="N39" s="1"/>
      <c r="O39" s="1"/>
    </row>
    <row r="40" spans="1:15" ht="12" customHeight="1" x14ac:dyDescent="0.25">
      <c r="A40" s="15" t="s">
        <v>50</v>
      </c>
      <c r="B40" s="16">
        <f>SUM(B27:B39)</f>
        <v>524977</v>
      </c>
      <c r="C40" s="16">
        <f>SUM(C27:C39)</f>
        <v>654992</v>
      </c>
      <c r="D40" s="16">
        <v>498412</v>
      </c>
      <c r="E40" s="16">
        <v>804546</v>
      </c>
      <c r="F40" s="16">
        <v>490876</v>
      </c>
      <c r="G40" s="16">
        <v>654547</v>
      </c>
      <c r="I40" s="1"/>
      <c r="J40" s="1"/>
      <c r="K40" s="1"/>
      <c r="L40" s="1"/>
      <c r="M40" s="1"/>
      <c r="N40" s="1"/>
      <c r="O40" s="1"/>
    </row>
    <row r="41" spans="1:15" ht="35.25" customHeight="1" x14ac:dyDescent="0.35">
      <c r="A41" s="11" t="s">
        <v>46</v>
      </c>
      <c r="B41" s="13">
        <v>576911</v>
      </c>
      <c r="C41" s="13">
        <v>803376</v>
      </c>
      <c r="D41" s="13">
        <v>556301</v>
      </c>
      <c r="E41" s="13">
        <v>878023</v>
      </c>
      <c r="F41" s="13">
        <v>440413</v>
      </c>
      <c r="G41" s="13">
        <v>371936</v>
      </c>
      <c r="I41" s="1"/>
      <c r="J41" s="19" t="s">
        <v>47</v>
      </c>
      <c r="K41" s="19"/>
      <c r="L41" s="19"/>
      <c r="M41" s="19"/>
      <c r="N41" s="19"/>
      <c r="O41" s="19"/>
    </row>
    <row r="42" spans="1:15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20">
    <mergeCell ref="G25:G26"/>
    <mergeCell ref="A23:H23"/>
    <mergeCell ref="A1:E1"/>
    <mergeCell ref="A2:M2"/>
    <mergeCell ref="N4:N5"/>
    <mergeCell ref="J41:O41"/>
    <mergeCell ref="O4:O5"/>
    <mergeCell ref="B21:D21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borsa</dc:creator>
  <cp:lastModifiedBy>borsa</cp:lastModifiedBy>
  <cp:lastPrinted>2011-03-01T11:33:56Z</cp:lastPrinted>
  <dcterms:created xsi:type="dcterms:W3CDTF">2010-12-03T13:10:13Z</dcterms:created>
  <dcterms:modified xsi:type="dcterms:W3CDTF">2011-11-01T07:58:35Z</dcterms:modified>
</cp:coreProperties>
</file>